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L84" i="2" l="1"/>
  <c r="K84" i="2"/>
  <c r="I84" i="2"/>
  <c r="I83" i="2"/>
  <c r="F86" i="2" s="1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  <c r="K83" i="2" l="1"/>
  <c r="L83" i="2"/>
  <c r="F87" i="2" s="1"/>
  <c r="B26" i="2" s="1"/>
</calcChain>
</file>

<file path=xl/sharedStrings.xml><?xml version="1.0" encoding="utf-8"?>
<sst xmlns="http://schemas.openxmlformats.org/spreadsheetml/2006/main" count="240" uniqueCount="143">
  <si>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</si>
  <si>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</si>
  <si>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</si>
  <si>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</si>
  <si>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</si>
  <si>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</si>
  <si>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</si>
  <si>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</si>
  <si>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</si>
  <si>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</si>
  <si>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</si>
  <si>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</si>
  <si>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</si>
  <si>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</si>
  <si>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</si>
  <si>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</si>
  <si>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</si>
  <si>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</si>
  <si>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</si>
  <si>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</si>
  <si>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</si>
  <si>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</si>
  <si>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</si>
  <si>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</si>
  <si>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</si>
  <si>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</si>
  <si>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</si>
  <si>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</si>
  <si>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</si>
  <si>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</si>
  <si>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</si>
  <si>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</si>
  <si>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</si>
  <si>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</si>
  <si>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</si>
  <si>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</si>
  <si>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</si>
  <si>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</si>
  <si>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</si>
  <si>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</si>
  <si>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</si>
  <si>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</si>
  <si>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</si>
  <si>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</si>
  <si>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</si>
  <si>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</si>
  <si>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</si>
  <si>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</si>
  <si>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</si>
  <si>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</si>
  <si>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</si>
  <si>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</si>
  <si>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</si>
  <si>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</si>
  <si>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</si>
  <si>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</si>
  <si>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</si>
  <si>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</si>
  <si>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</si>
  <si>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</si>
  <si>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</si>
  <si>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</si>
  <si>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</si>
  <si>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</si>
  <si>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</si>
  <si>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</si>
  <si>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</si>
  <si>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</si>
  <si>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</si>
  <si>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</si>
  <si>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</si>
  <si>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</si>
  <si>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</si>
  <si>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</si>
  <si>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</si>
  <si>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</si>
  <si>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</si>
  <si>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</si>
  <si>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</si>
  <si>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</si>
  <si>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</si>
  <si>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</si>
  <si>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</si>
  <si>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</si>
  <si>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</si>
  <si>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</si>
  <si>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</si>
  <si>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</si>
  <si>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</si>
  <si>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</si>
  <si>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</si>
  <si>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</si>
  <si>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</si>
  <si>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</si>
  <si>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</si>
  <si>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</si>
  <si>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</si>
  <si>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</si>
  <si>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</si>
  <si>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</si>
  <si>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</si>
  <si>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</si>
  <si>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</si>
  <si>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</si>
  <si>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</si>
  <si>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</si>
  <si>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</si>
  <si>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</si>
  <si>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</si>
  <si>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</si>
  <si>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</si>
  <si>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</si>
  <si>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</si>
  <si>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</si>
  <si>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</si>
  <si>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</si>
  <si>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</si>
  <si>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</si>
  <si>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</si>
  <si>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</si>
  <si>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</si>
  <si>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</si>
  <si>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</si>
  <si>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</si>
  <si>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</si>
  <si>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</si>
  <si>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</si>
  <si>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</si>
  <si>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</si>
  <si>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</si>
  <si>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</si>
  <si>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</si>
  <si>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</si>
  <si>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</si>
  <si>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</si>
  <si>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</si>
  <si>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</si>
  <si>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</si>
  <si>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</si>
  <si>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</si>
  <si>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</si>
  <si>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II tego zamówienia "Pakiet nr 2 - leśnictwo Podmiejskie":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</si>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</sst>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workbookViewId="0">
      <selection activeCell="R84" sqref="R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2.425781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142</v>
      </c>
      <c r="I2" s="14" t="s">
        <v>127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37" t="s">
        <v>111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112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8" t="s">
        <v>140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30" t="s">
        <v>113</v>
      </c>
      <c r="C16" s="30"/>
      <c r="D16" s="30"/>
      <c r="E16" s="30"/>
      <c r="F16" s="30"/>
      <c r="G16" s="30"/>
      <c r="H16" s="30"/>
      <c r="I16" s="30"/>
    </row>
    <row r="17" spans="2:13" s="1" customFormat="1" ht="2.65" customHeight="1" x14ac:dyDescent="0.2"/>
    <row r="18" spans="2:13" s="1" customFormat="1" ht="20.85" customHeight="1" x14ac:dyDescent="0.2">
      <c r="B18" s="30" t="s">
        <v>114</v>
      </c>
      <c r="C18" s="30"/>
      <c r="D18" s="30"/>
      <c r="E18" s="30"/>
      <c r="F18" s="30"/>
      <c r="G18" s="30"/>
      <c r="H18" s="30"/>
      <c r="I18" s="30"/>
    </row>
    <row r="19" spans="2:13" s="1" customFormat="1" ht="2.65" customHeight="1" x14ac:dyDescent="0.2"/>
    <row r="20" spans="2:13" s="1" customFormat="1" ht="20.85" customHeight="1" x14ac:dyDescent="0.2">
      <c r="B20" s="30" t="s">
        <v>115</v>
      </c>
      <c r="C20" s="30"/>
      <c r="D20" s="30"/>
      <c r="E20" s="30"/>
      <c r="F20" s="30"/>
      <c r="G20" s="30"/>
      <c r="H20" s="30"/>
      <c r="I20" s="30"/>
    </row>
    <row r="21" spans="2:13" s="1" customFormat="1" ht="2.65" customHeight="1" x14ac:dyDescent="0.2"/>
    <row r="22" spans="2:13" s="1" customFormat="1" ht="20.85" customHeight="1" x14ac:dyDescent="0.2">
      <c r="B22" s="30" t="s">
        <v>116</v>
      </c>
      <c r="C22" s="30"/>
      <c r="D22" s="30"/>
      <c r="E22" s="30"/>
      <c r="F22" s="30"/>
      <c r="G22" s="30"/>
      <c r="H22" s="30"/>
      <c r="I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141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117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3" s="1" customFormat="1" ht="5.25" customHeight="1" x14ac:dyDescent="0.2"/>
    <row r="31" spans="2:13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3523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30" t="s">
        <v>118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3" s="1" customFormat="1" ht="5.25" customHeight="1" x14ac:dyDescent="0.2"/>
    <row r="36" spans="2:13" s="1" customFormat="1" ht="61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1062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30" t="s">
        <v>119</v>
      </c>
      <c r="C39" s="30"/>
      <c r="D39" s="30"/>
      <c r="E39" s="30"/>
      <c r="F39" s="30"/>
      <c r="G39" s="30"/>
      <c r="H39" s="30"/>
      <c r="I39" s="30"/>
      <c r="J39" s="30"/>
      <c r="K39" s="30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30" t="s">
        <v>120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30" t="s">
        <v>121</v>
      </c>
      <c r="C49" s="30"/>
      <c r="D49" s="30"/>
      <c r="E49" s="30"/>
      <c r="F49" s="30"/>
      <c r="G49" s="30"/>
      <c r="H49" s="30"/>
      <c r="I49" s="30"/>
      <c r="J49" s="30"/>
      <c r="K49" s="30"/>
    </row>
    <row r="50" spans="2:13" s="1" customFormat="1" ht="5.25" customHeight="1" x14ac:dyDescent="0.2"/>
    <row r="51" spans="2:13" s="1" customFormat="1" ht="60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1272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57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12.03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1">
        <f t="shared" ref="L55:L84" si="2">ROUND(I55+ K55,2)</f>
        <v>0</v>
      </c>
      <c r="M55" s="1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6.16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30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29.92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16.670000000000002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0.9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47.49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15.88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17.75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21.49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11.01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18.84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5.29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17.3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38.5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60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300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259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73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18</v>
      </c>
      <c r="G75" s="8">
        <v>2.5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0.03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69</v>
      </c>
      <c r="G77" s="8">
        <v>460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89</v>
      </c>
      <c r="F78" s="6" t="s">
        <v>69</v>
      </c>
      <c r="G78" s="8">
        <v>108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69</v>
      </c>
      <c r="G79" s="8">
        <v>25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69</v>
      </c>
      <c r="G80" s="8">
        <v>18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69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69</v>
      </c>
      <c r="G82" s="8">
        <v>90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103</v>
      </c>
      <c r="F83" s="6" t="s">
        <v>69</v>
      </c>
      <c r="G83" s="8">
        <v>12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1">
        <f t="shared" si="2"/>
        <v>0</v>
      </c>
      <c r="M83" s="12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18</v>
      </c>
      <c r="G84" s="8">
        <v>5.86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55.9" customHeight="1" x14ac:dyDescent="0.2"/>
    <row r="86" spans="2:14" s="1" customFormat="1" ht="21.4" customHeight="1" x14ac:dyDescent="0.2">
      <c r="B86" s="31" t="s">
        <v>109</v>
      </c>
      <c r="C86" s="31"/>
      <c r="D86" s="31"/>
      <c r="E86" s="31"/>
      <c r="F86" s="16">
        <f>ROUND(I32+I37+I42+I47+I52+I55+I56+I57+I58+I59+I60+I61+I62+I63+I64+I65+I66+I67+I68+I69+I70+I71+I72+I73+I74+I75+I76+I77+I78+I79+I80+I81+I82+I83+I84,2)</f>
        <v>0</v>
      </c>
      <c r="G86" s="17"/>
      <c r="H86" s="17"/>
      <c r="I86" s="17"/>
      <c r="J86" s="17"/>
      <c r="K86" s="17"/>
      <c r="L86" s="17"/>
      <c r="M86" s="18"/>
    </row>
    <row r="87" spans="2:14" s="1" customFormat="1" ht="21.4" customHeight="1" x14ac:dyDescent="0.2">
      <c r="B87" s="31" t="s">
        <v>110</v>
      </c>
      <c r="C87" s="31"/>
      <c r="D87" s="31"/>
      <c r="E87" s="31"/>
      <c r="F87" s="19">
        <f>ROUND(L32+L37+L42+L47+L52+L55+L56+L57+L58+L59+L60+L61+L62+L63+L64+L65+L66+L67+L68+L69+L70+L71+L72+L73+L74+L75+L76+L77+L78+L79+L80+L81+L82+L83+L84,2)</f>
        <v>0</v>
      </c>
      <c r="G87" s="20"/>
      <c r="H87" s="20"/>
      <c r="I87" s="20"/>
      <c r="J87" s="20"/>
      <c r="K87" s="20"/>
      <c r="L87" s="20"/>
      <c r="M87" s="21"/>
    </row>
    <row r="88" spans="2:14" s="1" customFormat="1" ht="11.1" customHeight="1" x14ac:dyDescent="0.2"/>
    <row r="89" spans="2:14" s="1" customFormat="1" ht="80.099999999999994" customHeight="1" x14ac:dyDescent="0.2">
      <c r="B89" s="23" t="s">
        <v>128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 s="1" customFormat="1" ht="2.65" customHeight="1" x14ac:dyDescent="0.2"/>
    <row r="91" spans="2:14" s="1" customFormat="1" ht="110.1" customHeight="1" x14ac:dyDescent="0.2">
      <c r="B91" s="23" t="s">
        <v>129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5.25" customHeight="1" x14ac:dyDescent="0.2"/>
    <row r="93" spans="2:14" s="1" customFormat="1" ht="110.1" customHeight="1" x14ac:dyDescent="0.2">
      <c r="B93" s="24" t="s">
        <v>130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" customFormat="1" ht="5.25" customHeight="1" x14ac:dyDescent="0.2"/>
    <row r="95" spans="2:14" s="1" customFormat="1" ht="37.9" customHeight="1" x14ac:dyDescent="0.2">
      <c r="B95" s="25" t="s">
        <v>123</v>
      </c>
      <c r="C95" s="25"/>
      <c r="D95" s="25"/>
      <c r="E95" s="25"/>
      <c r="F95" s="22" t="s">
        <v>124</v>
      </c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.65" customHeight="1" x14ac:dyDescent="0.2"/>
    <row r="101" spans="2:14" s="1" customFormat="1" ht="203.1" customHeight="1" x14ac:dyDescent="0.2">
      <c r="B101" s="23" t="s">
        <v>131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65" customHeight="1" x14ac:dyDescent="0.2"/>
    <row r="103" spans="2:14" s="1" customFormat="1" ht="36.950000000000003" customHeight="1" x14ac:dyDescent="0.2">
      <c r="B103" s="34" t="s">
        <v>132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</row>
    <row r="104" spans="2:14" s="1" customFormat="1" ht="2.65" customHeight="1" x14ac:dyDescent="0.2"/>
    <row r="105" spans="2:14" s="1" customFormat="1" ht="37.9" customHeight="1" x14ac:dyDescent="0.2">
      <c r="B105" s="25" t="s">
        <v>125</v>
      </c>
      <c r="C105" s="25"/>
      <c r="D105" s="25"/>
      <c r="E105" s="25"/>
      <c r="F105" s="32" t="s">
        <v>126</v>
      </c>
      <c r="G105" s="32"/>
      <c r="H105" s="32"/>
      <c r="I105" s="32"/>
      <c r="J105" s="32"/>
      <c r="K105" s="32"/>
      <c r="L105" s="32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8.7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7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.65" customHeight="1" x14ac:dyDescent="0.2"/>
    <row r="111" spans="2:14" s="1" customFormat="1" ht="159.94999999999999" customHeight="1" x14ac:dyDescent="0.2">
      <c r="B111" s="23" t="s">
        <v>133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54.95" customHeight="1" x14ac:dyDescent="0.2">
      <c r="B113" s="23" t="s">
        <v>134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60" customHeight="1" x14ac:dyDescent="0.2">
      <c r="B115" s="24" t="s">
        <v>135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65" customHeight="1" x14ac:dyDescent="0.2"/>
    <row r="117" spans="2:14" s="1" customFormat="1" ht="48" customHeight="1" x14ac:dyDescent="0.2">
      <c r="B117" s="24" t="s">
        <v>136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2.65" customHeight="1" x14ac:dyDescent="0.2"/>
    <row r="119" spans="2:14" s="1" customFormat="1" ht="125.1" customHeight="1" x14ac:dyDescent="0.2">
      <c r="B119" s="23" t="s">
        <v>137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2.65" customHeight="1" x14ac:dyDescent="0.2"/>
    <row r="121" spans="2:14" s="1" customFormat="1" ht="84.95" customHeight="1" x14ac:dyDescent="0.2">
      <c r="B121" s="23" t="s">
        <v>138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86.85" customHeight="1" x14ac:dyDescent="0.2"/>
    <row r="123" spans="2:14" s="1" customFormat="1" ht="17.649999999999999" customHeight="1" x14ac:dyDescent="0.2">
      <c r="I123" s="27" t="s">
        <v>122</v>
      </c>
      <c r="J123" s="27"/>
    </row>
    <row r="124" spans="2:14" s="1" customFormat="1" ht="145.15" customHeight="1" x14ac:dyDescent="0.2"/>
    <row r="125" spans="2:14" s="1" customFormat="1" ht="93" customHeight="1" x14ac:dyDescent="0.2">
      <c r="B125" s="26" t="s">
        <v>139</v>
      </c>
      <c r="C125" s="26"/>
      <c r="D125" s="26"/>
      <c r="E125" s="26"/>
      <c r="F125" s="26"/>
      <c r="G125" s="26"/>
      <c r="H125" s="26"/>
      <c r="I125" s="26"/>
      <c r="J125" s="26"/>
    </row>
  </sheetData>
  <mergeCells count="99">
    <mergeCell ref="B3:E3"/>
    <mergeCell ref="B5:E5"/>
    <mergeCell ref="B7:E7"/>
    <mergeCell ref="B101:N101"/>
    <mergeCell ref="B103:N103"/>
    <mergeCell ref="B16:I16"/>
    <mergeCell ref="B4:D4"/>
    <mergeCell ref="B6:D6"/>
    <mergeCell ref="B8:D8"/>
    <mergeCell ref="G11:N12"/>
    <mergeCell ref="B10:D11"/>
    <mergeCell ref="B18:I18"/>
    <mergeCell ref="B20:I20"/>
    <mergeCell ref="B22:I22"/>
    <mergeCell ref="E14:G14"/>
    <mergeCell ref="L42:M42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44:K44"/>
    <mergeCell ref="B49:K49"/>
    <mergeCell ref="B97:E97"/>
    <mergeCell ref="B98:E98"/>
    <mergeCell ref="B99:E99"/>
    <mergeCell ref="F105:L105"/>
    <mergeCell ref="L41:M41"/>
    <mergeCell ref="B107:E107"/>
    <mergeCell ref="B108:E108"/>
    <mergeCell ref="B109:E109"/>
    <mergeCell ref="B111:N111"/>
    <mergeCell ref="B113:N113"/>
    <mergeCell ref="F107:L107"/>
    <mergeCell ref="F108:L108"/>
    <mergeCell ref="F109:L109"/>
    <mergeCell ref="B115:N115"/>
    <mergeCell ref="B117:N117"/>
    <mergeCell ref="B119:N119"/>
    <mergeCell ref="B121:N121"/>
    <mergeCell ref="B125:J125"/>
    <mergeCell ref="I123:J123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F106:L106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2024-11-08T12:17:44Z</dcterms:created>
  <dcterms:modified xsi:type="dcterms:W3CDTF">2024-11-14T07:02:55Z</dcterms:modified>
</cp:coreProperties>
</file>